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 activeTab="1"/>
  </bookViews>
  <sheets>
    <sheet name="Evaluation form" sheetId="2" r:id="rId1"/>
    <sheet name="Evaluation score weighted" sheetId="1" r:id="rId2"/>
    <sheet name="Evaluating your scores" sheetId="5" r:id="rId3"/>
  </sheets>
  <calcPr calcId="145621"/>
</workbook>
</file>

<file path=xl/calcChain.xml><?xml version="1.0" encoding="utf-8"?>
<calcChain xmlns="http://schemas.openxmlformats.org/spreadsheetml/2006/main">
  <c r="D2" i="1" l="1"/>
  <c r="D3" i="1"/>
  <c r="D4" i="1"/>
  <c r="D5" i="1"/>
  <c r="E5" i="1" l="1"/>
  <c r="E4" i="1"/>
  <c r="E3" i="1"/>
  <c r="E2" i="1"/>
  <c r="C5" i="2" l="1"/>
  <c r="C15" i="2"/>
  <c r="C18" i="2"/>
  <c r="C23" i="2"/>
  <c r="B2" i="1" l="1"/>
  <c r="B5" i="1"/>
  <c r="B3" i="1"/>
  <c r="B4" i="1"/>
  <c r="D6" i="1" l="1"/>
  <c r="E6" i="1" s="1"/>
</calcChain>
</file>

<file path=xl/sharedStrings.xml><?xml version="1.0" encoding="utf-8"?>
<sst xmlns="http://schemas.openxmlformats.org/spreadsheetml/2006/main" count="58" uniqueCount="51">
  <si>
    <t>score</t>
  </si>
  <si>
    <t>weight</t>
  </si>
  <si>
    <t>Your daily energy &amp; performance levels</t>
  </si>
  <si>
    <t>Your daily emotions</t>
  </si>
  <si>
    <t xml:space="preserve">The quality of your sleep </t>
  </si>
  <si>
    <t>The quality of your digestion</t>
  </si>
  <si>
    <t>How much mental energy &amp; focus I generally have</t>
  </si>
  <si>
    <t>How easy it is for me to think clearly and stay focused</t>
  </si>
  <si>
    <t>How much physical energy do I generally have</t>
  </si>
  <si>
    <t>How tolerant and understanding am I generally of others</t>
  </si>
  <si>
    <t>How satisfied and happy am I generally</t>
  </si>
  <si>
    <t>How relaxed &amp; calm do I generally feel</t>
  </si>
  <si>
    <t>How patient do I generally feel</t>
  </si>
  <si>
    <t>How awake do I generally feel</t>
  </si>
  <si>
    <t>How hungry do I generally feel (10 means not hungry, 1 means very hungry)</t>
  </si>
  <si>
    <t>How much do I crave sweet foods, junk food or processed foods? (low craving = high score and vice versa)</t>
  </si>
  <si>
    <t>The quality of your sleep</t>
  </si>
  <si>
    <t>How easy it is for me to fall asleep</t>
  </si>
  <si>
    <t>How is the quality of my sleep</t>
  </si>
  <si>
    <t>Question type</t>
  </si>
  <si>
    <t>Question</t>
  </si>
  <si>
    <t>Total section score</t>
  </si>
  <si>
    <t>Sum your scores</t>
  </si>
  <si>
    <t>Daily energy &amp; performance levels</t>
  </si>
  <si>
    <t xml:space="preserve">Daily emotions </t>
  </si>
  <si>
    <t>If you are never or very rarely bloated, your score is 10
If you are bloated 1-2 times pr. week, you score is 7
If you are bloated 3-4 times pr. week your score is 4
If you are bloated nearly every day, your score is 1</t>
  </si>
  <si>
    <t>If you never or very rarely have gas/fart, your score is 10
If you have gas/fart but very little and not every day, your score is 7
If you have gas/fart most days and a few times during the day, your score is 4
If you feel like the owner of a gas company and you fart frequently, your score is 1</t>
  </si>
  <si>
    <t>If you never, or very rarely, have any stomach pain and your stomach is nearly always calm, your score is 10
If you have some form of stomach pain and/or your stomach is making some strange noises/movements 1-3 times pr. week, your score is 7
If you have some form of stomach pain and/or your stomach is making some strange noises/movements most days of the week, your score is 4
If you have some form of stomach pain and/or your stomach is making some strange noises/movements nearly every day and sometimes several times a day, your score is 1</t>
  </si>
  <si>
    <t>If you take a crap 1-3 times pr. 24 hour period and your stool is not rock hard nor “minced meat” or worse, your score is 10
If you take a crap 1-3 times pr. 24 hour period and your stool is rock hard, “minced meat”, or worse, your score is 5
If you take a crap less frequently that once pr. 24 hours or more frequently than 3 times pr. 24 hours and your stool is not rock hard nor “minced meat” or worse, your score is 5
If you take a crap less frequently that once pr. 24 hours or more frequently than 3 times pr. 24 hours and your stool is rock hard, “minced meat” or worse, your score is 1</t>
  </si>
  <si>
    <t xml:space="preserve">Sum </t>
  </si>
  <si>
    <t>How much stress do I generally feel (little stress = high score)</t>
  </si>
  <si>
    <t>How much frustration &amp; irritability do I generally feel (little irritability = high score)</t>
  </si>
  <si>
    <t>Score range</t>
  </si>
  <si>
    <t>Likely benefit from the experiment</t>
  </si>
  <si>
    <t>18-99</t>
  </si>
  <si>
    <t>You seem to be having some serious issues. The experiment is likely to be highly beneficial to you</t>
  </si>
  <si>
    <t>100-149</t>
  </si>
  <si>
    <t>Your issues might not be serious yet, however things are clearly not going great and the experiment will likely have a significant impact on your life</t>
  </si>
  <si>
    <t>150-199</t>
  </si>
  <si>
    <t>You seem to be doing just about okay, however there’s lots of improvements to be made and carrying out the experiment will likely make your life better</t>
  </si>
  <si>
    <t>200-260</t>
  </si>
  <si>
    <t>Things are going pretty well for you, however there’s still room for improvement and the experiment will likely improve your already good situation</t>
  </si>
  <si>
    <t>My view</t>
  </si>
  <si>
    <t>Terrible</t>
  </si>
  <si>
    <t>Not good</t>
  </si>
  <si>
    <t>Okay</t>
  </si>
  <si>
    <t>Good</t>
  </si>
  <si>
    <t>Score table</t>
  </si>
  <si>
    <t>Your score</t>
  </si>
  <si>
    <t>% of max score</t>
  </si>
  <si>
    <t>section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</si>
</sst>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BFBFB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4" fillId="4" borderId="7" xfId="0" applyFont="1" applyFill="1" applyBorder="1" applyAlignment="1">
      <alignment wrapText="1"/>
    </xf>
    <xf numFmtId="0" fontId="4" fillId="4" borderId="8" xfId="0" applyFont="1" applyFill="1" applyBorder="1" applyAlignment="1">
      <alignment wrapText="1"/>
    </xf>
    <xf numFmtId="0" fontId="5" fillId="2" borderId="1" xfId="0" applyFont="1" applyFill="1" applyBorder="1"/>
    <xf numFmtId="0" fontId="2" fillId="2" borderId="1" xfId="0" applyFont="1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9" fontId="0" fillId="0" borderId="1" xfId="1" applyFont="1" applyBorder="1"/>
    <xf numFmtId="9" fontId="2" fillId="2" borderId="1" xfId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B17" sqref="B17"/>
    </sheetView>
  </sheetViews>
  <sheetFormatPr defaultRowHeight="15" x14ac:dyDescent="0.25"/>
  <cols>
    <col min="1" max="1" width="19.5703125" style="3" customWidth="1"/>
    <col min="2" max="2" width="83.28515625" style="3" customWidth="1"/>
    <col min="3" max="3" width="9.140625" style="3" customWidth="1"/>
  </cols>
  <sheetData>
    <row r="1" spans="1:3" ht="30" x14ac:dyDescent="0.25">
      <c r="A1" s="8" t="s">
        <v>19</v>
      </c>
      <c r="B1" s="8" t="s">
        <v>20</v>
      </c>
      <c r="C1" s="8" t="s">
        <v>48</v>
      </c>
    </row>
    <row r="2" spans="1:3" x14ac:dyDescent="0.25">
      <c r="A2" s="16" t="s">
        <v>23</v>
      </c>
      <c r="B2" s="4" t="s">
        <v>6</v>
      </c>
      <c r="C2" s="4"/>
    </row>
    <row r="3" spans="1:3" x14ac:dyDescent="0.25">
      <c r="A3" s="17"/>
      <c r="B3" s="4" t="s">
        <v>7</v>
      </c>
      <c r="C3" s="4"/>
    </row>
    <row r="4" spans="1:3" x14ac:dyDescent="0.25">
      <c r="A4" s="18"/>
      <c r="B4" s="4" t="s">
        <v>8</v>
      </c>
      <c r="C4" s="4"/>
    </row>
    <row r="5" spans="1:3" x14ac:dyDescent="0.25">
      <c r="A5" s="6" t="s">
        <v>21</v>
      </c>
      <c r="B5" s="7" t="s">
        <v>22</v>
      </c>
      <c r="C5" s="5">
        <f>SUM(C2:C4)</f>
        <v>0</v>
      </c>
    </row>
    <row r="6" spans="1:3" x14ac:dyDescent="0.25">
      <c r="A6" s="16" t="s">
        <v>24</v>
      </c>
      <c r="B6" s="4" t="s">
        <v>30</v>
      </c>
      <c r="C6" s="4"/>
    </row>
    <row r="7" spans="1:3" x14ac:dyDescent="0.25">
      <c r="A7" s="17"/>
      <c r="B7" s="4" t="s">
        <v>31</v>
      </c>
      <c r="C7" s="4"/>
    </row>
    <row r="8" spans="1:3" x14ac:dyDescent="0.25">
      <c r="A8" s="17"/>
      <c r="B8" s="4" t="s">
        <v>9</v>
      </c>
      <c r="C8" s="4"/>
    </row>
    <row r="9" spans="1:3" x14ac:dyDescent="0.25">
      <c r="A9" s="17"/>
      <c r="B9" s="4" t="s">
        <v>10</v>
      </c>
      <c r="C9" s="4"/>
    </row>
    <row r="10" spans="1:3" x14ac:dyDescent="0.25">
      <c r="A10" s="17"/>
      <c r="B10" s="4" t="s">
        <v>11</v>
      </c>
      <c r="C10" s="4"/>
    </row>
    <row r="11" spans="1:3" x14ac:dyDescent="0.25">
      <c r="A11" s="17"/>
      <c r="B11" s="4" t="s">
        <v>12</v>
      </c>
      <c r="C11" s="4"/>
    </row>
    <row r="12" spans="1:3" x14ac:dyDescent="0.25">
      <c r="A12" s="17"/>
      <c r="B12" s="4" t="s">
        <v>13</v>
      </c>
      <c r="C12" s="4"/>
    </row>
    <row r="13" spans="1:3" x14ac:dyDescent="0.25">
      <c r="A13" s="17"/>
      <c r="B13" s="4" t="s">
        <v>14</v>
      </c>
      <c r="C13" s="4"/>
    </row>
    <row r="14" spans="1:3" ht="30" x14ac:dyDescent="0.25">
      <c r="A14" s="18"/>
      <c r="B14" s="4" t="s">
        <v>15</v>
      </c>
      <c r="C14" s="4"/>
    </row>
    <row r="15" spans="1:3" x14ac:dyDescent="0.25">
      <c r="A15" s="6" t="s">
        <v>21</v>
      </c>
      <c r="B15" s="7" t="s">
        <v>22</v>
      </c>
      <c r="C15" s="5">
        <f>SUM(C6:C14)</f>
        <v>0</v>
      </c>
    </row>
    <row r="16" spans="1:3" x14ac:dyDescent="0.25">
      <c r="A16" s="19" t="s">
        <v>16</v>
      </c>
      <c r="B16" s="4" t="s">
        <v>17</v>
      </c>
      <c r="C16" s="4"/>
    </row>
    <row r="17" spans="1:3" x14ac:dyDescent="0.25">
      <c r="A17" s="20"/>
      <c r="B17" s="4" t="s">
        <v>18</v>
      </c>
      <c r="C17" s="4"/>
    </row>
    <row r="18" spans="1:3" x14ac:dyDescent="0.25">
      <c r="A18" s="9" t="s">
        <v>21</v>
      </c>
      <c r="B18" s="7" t="s">
        <v>22</v>
      </c>
      <c r="C18" s="5">
        <f>SUM(C16:C17)</f>
        <v>0</v>
      </c>
    </row>
    <row r="19" spans="1:3" ht="120" x14ac:dyDescent="0.25">
      <c r="A19" s="21" t="s">
        <v>5</v>
      </c>
      <c r="B19" s="4" t="s">
        <v>28</v>
      </c>
      <c r="C19" s="4"/>
    </row>
    <row r="20" spans="1:3" ht="120" x14ac:dyDescent="0.25">
      <c r="A20" s="21"/>
      <c r="B20" s="4" t="s">
        <v>27</v>
      </c>
      <c r="C20" s="4"/>
    </row>
    <row r="21" spans="1:3" ht="60" x14ac:dyDescent="0.25">
      <c r="A21" s="21"/>
      <c r="B21" s="4" t="s">
        <v>25</v>
      </c>
      <c r="C21" s="4"/>
    </row>
    <row r="22" spans="1:3" ht="60" x14ac:dyDescent="0.25">
      <c r="A22" s="21"/>
      <c r="B22" s="4" t="s">
        <v>26</v>
      </c>
      <c r="C22" s="4"/>
    </row>
    <row r="23" spans="1:3" x14ac:dyDescent="0.25">
      <c r="A23" s="9" t="s">
        <v>21</v>
      </c>
      <c r="B23" s="7" t="s">
        <v>22</v>
      </c>
      <c r="C23" s="5">
        <f>SUM(C19:C22)</f>
        <v>0</v>
      </c>
    </row>
  </sheetData>
  <mergeCells count="4">
    <mergeCell ref="A2:A4"/>
    <mergeCell ref="A6:A14"/>
    <mergeCell ref="A16:A17"/>
    <mergeCell ref="A19:A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D4" sqref="D4"/>
    </sheetView>
  </sheetViews>
  <sheetFormatPr defaultRowHeight="15" x14ac:dyDescent="0.25"/>
  <cols>
    <col min="1" max="1" width="36.5703125" bestFit="1" customWidth="1"/>
    <col min="2" max="2" width="5.7109375" bestFit="1" customWidth="1"/>
    <col min="3" max="3" width="7.140625" bestFit="1" customWidth="1"/>
    <col min="4" max="4" width="12.5703125" bestFit="1" customWidth="1"/>
    <col min="5" max="5" width="14.28515625" bestFit="1" customWidth="1"/>
  </cols>
  <sheetData>
    <row r="1" spans="1:7" x14ac:dyDescent="0.25">
      <c r="A1" s="15" t="s">
        <v>47</v>
      </c>
      <c r="B1" s="15" t="s">
        <v>0</v>
      </c>
      <c r="C1" s="15" t="s">
        <v>1</v>
      </c>
      <c r="D1" s="15" t="s">
        <v>50</v>
      </c>
      <c r="E1" s="15" t="s">
        <v>49</v>
      </c>
      <c r="G1" s="1"/>
    </row>
    <row r="2" spans="1:7" x14ac:dyDescent="0.25">
      <c r="A2" s="2" t="s">
        <v>2</v>
      </c>
      <c r="B2" s="2">
        <f>'Evaluation form'!$C$5</f>
        <v>0</v>
      </c>
      <c r="C2" s="2">
        <v>3</v>
      </c>
      <c r="D2" s="2">
        <f>C2*B2</f>
        <v>0</v>
      </c>
      <c r="E2" s="22">
        <f>D2/90</f>
        <v>0</v>
      </c>
    </row>
    <row r="3" spans="1:7" x14ac:dyDescent="0.25">
      <c r="A3" s="2" t="s">
        <v>3</v>
      </c>
      <c r="B3" s="2">
        <f>'Evaluation form'!$C$15</f>
        <v>0</v>
      </c>
      <c r="C3" s="2">
        <v>1</v>
      </c>
      <c r="D3" s="2">
        <f>C3*B3</f>
        <v>0</v>
      </c>
      <c r="E3" s="22">
        <f>D3/90</f>
        <v>0</v>
      </c>
    </row>
    <row r="4" spans="1:7" x14ac:dyDescent="0.25">
      <c r="A4" s="2" t="s">
        <v>4</v>
      </c>
      <c r="B4" s="2">
        <f>'Evaluation form'!$C$18</f>
        <v>0</v>
      </c>
      <c r="C4" s="2">
        <v>2</v>
      </c>
      <c r="D4" s="2">
        <f>C4*B4</f>
        <v>0</v>
      </c>
      <c r="E4" s="22">
        <f>D4/40</f>
        <v>0</v>
      </c>
    </row>
    <row r="5" spans="1:7" x14ac:dyDescent="0.25">
      <c r="A5" s="2" t="s">
        <v>5</v>
      </c>
      <c r="B5" s="2">
        <f>'Evaluation form'!$C$23</f>
        <v>0</v>
      </c>
      <c r="C5" s="2">
        <v>1</v>
      </c>
      <c r="D5" s="2">
        <f>C5*B5</f>
        <v>0</v>
      </c>
      <c r="E5" s="22">
        <f>D5/40</f>
        <v>0</v>
      </c>
    </row>
    <row r="6" spans="1:7" x14ac:dyDescent="0.25">
      <c r="A6" s="14"/>
      <c r="B6" s="14"/>
      <c r="C6" s="15" t="s">
        <v>29</v>
      </c>
      <c r="D6" s="15">
        <f>SUM(D2:D5)</f>
        <v>0</v>
      </c>
      <c r="E6" s="23">
        <f>D6/260</f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16" sqref="C16"/>
    </sheetView>
  </sheetViews>
  <sheetFormatPr defaultRowHeight="15" x14ac:dyDescent="0.25"/>
  <cols>
    <col min="1" max="1" width="11.28515625" bestFit="1" customWidth="1"/>
    <col min="2" max="2" width="11.28515625" customWidth="1"/>
    <col min="3" max="3" width="93.140625" customWidth="1"/>
  </cols>
  <sheetData>
    <row r="1" spans="1:3" ht="15.75" thickBot="1" x14ac:dyDescent="0.3">
      <c r="A1" s="10" t="s">
        <v>32</v>
      </c>
      <c r="B1" s="11" t="s">
        <v>42</v>
      </c>
      <c r="C1" s="11" t="s">
        <v>33</v>
      </c>
    </row>
    <row r="2" spans="1:3" ht="15.75" thickBot="1" x14ac:dyDescent="0.3">
      <c r="A2" s="12" t="s">
        <v>34</v>
      </c>
      <c r="B2" s="13" t="s">
        <v>43</v>
      </c>
      <c r="C2" s="13" t="s">
        <v>35</v>
      </c>
    </row>
    <row r="3" spans="1:3" ht="30.75" thickBot="1" x14ac:dyDescent="0.3">
      <c r="A3" s="12" t="s">
        <v>36</v>
      </c>
      <c r="B3" s="13" t="s">
        <v>44</v>
      </c>
      <c r="C3" s="13" t="s">
        <v>37</v>
      </c>
    </row>
    <row r="4" spans="1:3" ht="30.75" thickBot="1" x14ac:dyDescent="0.3">
      <c r="A4" s="12" t="s">
        <v>38</v>
      </c>
      <c r="B4" s="13" t="s">
        <v>45</v>
      </c>
      <c r="C4" s="13" t="s">
        <v>39</v>
      </c>
    </row>
    <row r="5" spans="1:3" ht="30.75" thickBot="1" x14ac:dyDescent="0.3">
      <c r="A5" s="12" t="s">
        <v>40</v>
      </c>
      <c r="B5" s="13" t="s">
        <v>46</v>
      </c>
      <c r="C5" s="1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Evaluation form</vt:lpstr>
      <vt:lpstr>Evaluation score weighted</vt:lpstr>
      <vt:lpstr>Evaluating your scores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</dc:creator>
  <cp:lastModifiedBy>Bakke, Bjarte</cp:lastModifiedBy>
  <dcterms:created xsi:type="dcterms:W3CDTF">2012-08-06T02:42:02Z</dcterms:created>
  <dcterms:modified xsi:type="dcterms:W3CDTF">2012-10-15T21:27:35Z</dcterms:modified>
</cp:coreProperties>
</file>